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0" i="1"/>
  <c r="F28"/>
  <c r="F27"/>
  <c r="F26"/>
  <c r="F25"/>
  <c r="F24"/>
  <c r="F13" i="2"/>
  <c r="F10"/>
  <c r="F12"/>
  <c r="F11"/>
  <c r="F9"/>
  <c r="F8"/>
  <c r="F29" i="1" l="1"/>
  <c r="F12" l="1"/>
  <c r="F14"/>
  <c r="F15"/>
  <c r="F16"/>
  <c r="F17"/>
  <c r="F18"/>
  <c r="F19"/>
  <c r="F20"/>
  <c r="F21"/>
  <c r="F11"/>
  <c r="F22" l="1"/>
  <c r="F13"/>
</calcChain>
</file>

<file path=xl/sharedStrings.xml><?xml version="1.0" encoding="utf-8"?>
<sst xmlns="http://schemas.openxmlformats.org/spreadsheetml/2006/main" count="82" uniqueCount="46">
  <si>
    <t>STT</t>
  </si>
  <si>
    <t>TÊN HÀNG HÓA</t>
  </si>
  <si>
    <t>ĐVT</t>
  </si>
  <si>
    <t>TỒN KHO</t>
  </si>
  <si>
    <t>S.LƯỢNG</t>
  </si>
  <si>
    <t>Đ. GIÁ</t>
  </si>
  <si>
    <t>T. TIỀN</t>
  </si>
  <si>
    <t xml:space="preserve">I. </t>
  </si>
  <si>
    <t>BẢO HỘ LAO ĐỘNG/A</t>
  </si>
  <si>
    <t>Khẩu trang</t>
  </si>
  <si>
    <t>Đôi</t>
  </si>
  <si>
    <t>Mũ y tế</t>
  </si>
  <si>
    <t>Cái</t>
  </si>
  <si>
    <t>Giày BHLĐ</t>
  </si>
  <si>
    <t>Giày BHLĐ (2)</t>
  </si>
  <si>
    <t>Bộ</t>
  </si>
  <si>
    <t>Quần áo BHLĐ (Xanh đậm)</t>
  </si>
  <si>
    <t>Quần áo BHLĐ (Xanh nhạt)</t>
  </si>
  <si>
    <t>Quần áo BHLĐ (Màu trắng 1)</t>
  </si>
  <si>
    <t>Quần áo BHLĐ (Màu trắng 2)</t>
  </si>
  <si>
    <t>Ủng</t>
  </si>
  <si>
    <t>Cộng</t>
  </si>
  <si>
    <t>Tộng cộng</t>
  </si>
  <si>
    <r>
      <t>TRƯỜNG CAO ĐẲNG KỸ THUẬT</t>
    </r>
    <r>
      <rPr>
        <b/>
        <sz val="13"/>
        <color theme="1"/>
        <rFont val="Times New Roman"/>
        <family val="1"/>
      </rPr>
      <t xml:space="preserve">             </t>
    </r>
  </si>
  <si>
    <t>CỘNG HÒA XÃ HỘI CHỦ NGHĨA ViỆT NAM</t>
  </si>
  <si>
    <r>
      <t xml:space="preserve"> </t>
    </r>
    <r>
      <rPr>
        <sz val="13"/>
        <color theme="1"/>
        <rFont val="Times New Roman"/>
        <family val="1"/>
      </rPr>
      <t>LÝ TỰ TRỌNG TP. HỒ CHÍ MINH</t>
    </r>
  </si>
  <si>
    <t>Độc lập - Tự do - Hạnh phúc</t>
  </si>
  <si>
    <t xml:space="preserve">     PHÒNG THIẾT BỊ - VẬT TƯ</t>
  </si>
  <si>
    <t>BẢO HỘ LAO ĐỘNG</t>
  </si>
  <si>
    <t>II</t>
  </si>
  <si>
    <t>TÊN VẬT TƯ</t>
  </si>
  <si>
    <t>Giẻ lau</t>
  </si>
  <si>
    <t>Kg</t>
  </si>
  <si>
    <t>Ổ khóa 6 phân</t>
  </si>
  <si>
    <t>Pin 1,5V AA</t>
  </si>
  <si>
    <t>Pin 1,5V AAA</t>
  </si>
  <si>
    <t>Ghi chú</t>
  </si>
  <si>
    <t>A</t>
  </si>
  <si>
    <t>Quỹ A</t>
  </si>
  <si>
    <t>I</t>
  </si>
  <si>
    <t>Quỹ Ngân sách</t>
  </si>
  <si>
    <t>VẬT TƯ</t>
  </si>
  <si>
    <t>B</t>
  </si>
  <si>
    <t>Ngày   tháng   năm 2015</t>
  </si>
  <si>
    <t>TỔNG HỢP VẬT TƯ - BẢO HỘ LAO TỒN KHO</t>
  </si>
  <si>
    <t>Tính đến ngày 7/5/2015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</si>
</sst>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1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1" xfId="1" applyNumberFormat="1" applyFont="1" applyBorder="1"/>
    <xf numFmtId="0" fontId="8" fillId="0" borderId="0" xfId="0" applyFont="1"/>
    <xf numFmtId="0" fontId="9" fillId="0" borderId="0" xfId="0" applyFont="1"/>
    <xf numFmtId="0" fontId="3" fillId="0" borderId="0" xfId="0" applyFont="1"/>
    <xf numFmtId="0" fontId="2" fillId="0" borderId="5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38100</xdr:rowOff>
    </xdr:from>
    <xdr:to>
      <xdr:col>5</xdr:col>
      <xdr:colOff>647700</xdr:colOff>
      <xdr:row>2</xdr:row>
      <xdr:rowOff>39688</xdr:rowOff>
    </xdr:to>
    <xdr:cxnSp macro="">
      <xdr:nvCxnSpPr>
        <xdr:cNvPr id="15" name="Straight Connector 14"/>
        <xdr:cNvCxnSpPr/>
      </xdr:nvCxnSpPr>
      <xdr:spPr>
        <a:xfrm>
          <a:off x="4448175" y="476250"/>
          <a:ext cx="1428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552450</xdr:colOff>
      <xdr:row>3</xdr:row>
      <xdr:rowOff>38100</xdr:rowOff>
    </xdr:from>
    <xdr:to>
      <xdr:col>1</xdr:col>
      <xdr:colOff>1981200</xdr:colOff>
      <xdr:row>3</xdr:row>
      <xdr:rowOff>39688</xdr:rowOff>
    </xdr:to>
    <xdr:cxnSp macro="">
      <xdr:nvCxnSpPr>
        <xdr:cNvPr id="16" name="Straight Connector 15"/>
        <xdr:cNvCxnSpPr/>
      </xdr:nvCxnSpPr>
      <xdr:spPr>
        <a:xfrm>
          <a:off x="1076325" y="685800"/>
          <a:ext cx="1428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</xdr:row>
      <xdr:rowOff>38100</xdr:rowOff>
    </xdr:from>
    <xdr:to>
      <xdr:col>5</xdr:col>
      <xdr:colOff>590550</xdr:colOff>
      <xdr:row>2</xdr:row>
      <xdr:rowOff>39688</xdr:rowOff>
    </xdr:to>
    <xdr:cxnSp macro="">
      <xdr:nvCxnSpPr>
        <xdr:cNvPr id="2" name="Straight Connector 1"/>
        <xdr:cNvCxnSpPr/>
      </xdr:nvCxnSpPr>
      <xdr:spPr>
        <a:xfrm>
          <a:off x="4391025" y="476250"/>
          <a:ext cx="1428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581025</xdr:colOff>
      <xdr:row>3</xdr:row>
      <xdr:rowOff>38100</xdr:rowOff>
    </xdr:from>
    <xdr:to>
      <xdr:col>1</xdr:col>
      <xdr:colOff>2009775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1104900" y="685800"/>
          <a:ext cx="1428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topLeftCell="A10" workbookViewId="0">
      <selection activeCell="A7" sqref="A7:A8"/>
    </sheetView>
  </sheetViews>
  <sheetFormatPr defaultRowHeight="15.75"/>
  <cols>
    <col min="1" max="1" width="7.85546875" style="7" customWidth="1"/>
    <col min="2" max="2" width="34.42578125" style="1" customWidth="1"/>
    <col min="3" max="3" width="10.85546875" style="7" customWidth="1"/>
    <col min="4" max="4" width="13" style="1" customWidth="1"/>
    <col min="5" max="5" width="12.28515625" style="1" customWidth="1"/>
    <col min="6" max="6" width="14.28515625" style="1" customWidth="1"/>
    <col min="7" max="7" width="11.42578125" style="1" customWidth="1"/>
    <col min="8" max="16384" width="9.140625" style="1"/>
  </cols>
  <sheetData>
    <row r="1" spans="1:7" ht="15.75" customHeight="1">
      <c r="A1" s="19" t="s">
        <v>23</v>
      </c>
      <c r="B1" s="19"/>
      <c r="C1" s="19"/>
      <c r="D1" s="20" t="s">
        <v>24</v>
      </c>
      <c r="E1" s="20"/>
      <c r="F1" s="20"/>
      <c r="G1" s="20"/>
    </row>
    <row r="2" spans="1:7" ht="18.75">
      <c r="A2" s="14" t="s">
        <v>25</v>
      </c>
      <c r="B2" s="14"/>
      <c r="C2" s="14"/>
      <c r="D2" s="21" t="s">
        <v>26</v>
      </c>
      <c r="E2" s="21"/>
      <c r="F2" s="21"/>
      <c r="G2" s="21"/>
    </row>
    <row r="3" spans="1:7" ht="16.5">
      <c r="A3" s="14" t="s">
        <v>27</v>
      </c>
      <c r="B3" s="14"/>
      <c r="C3" s="14"/>
      <c r="D3" s="9"/>
      <c r="E3" s="10"/>
      <c r="G3" s="10"/>
    </row>
    <row r="4" spans="1:7" ht="16.5">
      <c r="A4" s="13"/>
      <c r="B4" s="13"/>
      <c r="C4" s="13"/>
      <c r="D4" s="9"/>
      <c r="E4" s="10"/>
      <c r="G4" s="10"/>
    </row>
    <row r="5" spans="1:7" ht="16.5">
      <c r="A5" s="14" t="s">
        <v>44</v>
      </c>
      <c r="B5" s="14"/>
      <c r="C5" s="14"/>
      <c r="D5" s="14"/>
      <c r="E5" s="14"/>
      <c r="F5" s="14"/>
      <c r="G5" s="14"/>
    </row>
    <row r="6" spans="1:7">
      <c r="A6" s="24" t="s">
        <v>45</v>
      </c>
      <c r="B6" s="24"/>
      <c r="C6" s="24"/>
      <c r="D6" s="24"/>
      <c r="E6" s="24"/>
      <c r="F6" s="24"/>
      <c r="G6" s="24"/>
    </row>
    <row r="7" spans="1:7">
      <c r="A7" s="22" t="s">
        <v>0</v>
      </c>
      <c r="B7" s="22" t="s">
        <v>1</v>
      </c>
      <c r="C7" s="22" t="s">
        <v>2</v>
      </c>
      <c r="D7" s="15" t="s">
        <v>3</v>
      </c>
      <c r="E7" s="18"/>
      <c r="F7" s="16"/>
      <c r="G7" s="22" t="s">
        <v>36</v>
      </c>
    </row>
    <row r="8" spans="1:7">
      <c r="A8" s="23"/>
      <c r="B8" s="23"/>
      <c r="C8" s="23"/>
      <c r="D8" s="5" t="s">
        <v>4</v>
      </c>
      <c r="E8" s="5" t="s">
        <v>5</v>
      </c>
      <c r="F8" s="5" t="s">
        <v>6</v>
      </c>
      <c r="G8" s="23"/>
    </row>
    <row r="9" spans="1:7">
      <c r="A9" s="5" t="s">
        <v>37</v>
      </c>
      <c r="B9" s="4" t="s">
        <v>28</v>
      </c>
      <c r="C9" s="6"/>
      <c r="D9" s="2"/>
      <c r="E9" s="2"/>
      <c r="F9" s="2"/>
      <c r="G9" s="2"/>
    </row>
    <row r="10" spans="1:7">
      <c r="A10" s="5" t="s">
        <v>39</v>
      </c>
      <c r="B10" s="4" t="s">
        <v>38</v>
      </c>
      <c r="C10" s="6"/>
      <c r="D10" s="2"/>
      <c r="E10" s="2"/>
      <c r="F10" s="2"/>
      <c r="G10" s="2"/>
    </row>
    <row r="11" spans="1:7">
      <c r="A11" s="6">
        <v>1</v>
      </c>
      <c r="B11" s="2" t="s">
        <v>9</v>
      </c>
      <c r="C11" s="6" t="s">
        <v>10</v>
      </c>
      <c r="D11" s="2">
        <v>70</v>
      </c>
      <c r="E11" s="3">
        <v>4000</v>
      </c>
      <c r="F11" s="3">
        <f>D11*E11</f>
        <v>280000</v>
      </c>
      <c r="G11" s="2"/>
    </row>
    <row r="12" spans="1:7">
      <c r="A12" s="6">
        <v>2</v>
      </c>
      <c r="B12" s="2" t="s">
        <v>11</v>
      </c>
      <c r="C12" s="6" t="s">
        <v>12</v>
      </c>
      <c r="D12" s="2">
        <v>2</v>
      </c>
      <c r="E12" s="3">
        <v>10000</v>
      </c>
      <c r="F12" s="3">
        <f t="shared" ref="F12:F21" si="0">D12*E12</f>
        <v>20000</v>
      </c>
      <c r="G12" s="2"/>
    </row>
    <row r="13" spans="1:7">
      <c r="A13" s="15" t="s">
        <v>21</v>
      </c>
      <c r="B13" s="16"/>
      <c r="C13" s="6"/>
      <c r="D13" s="2"/>
      <c r="E13" s="3"/>
      <c r="F13" s="8">
        <f>SUM(F11:F12)</f>
        <v>300000</v>
      </c>
      <c r="G13" s="2"/>
    </row>
    <row r="14" spans="1:7">
      <c r="A14" s="5" t="s">
        <v>29</v>
      </c>
      <c r="B14" s="4" t="s">
        <v>40</v>
      </c>
      <c r="C14" s="6"/>
      <c r="D14" s="2"/>
      <c r="E14" s="3"/>
      <c r="F14" s="3">
        <f t="shared" si="0"/>
        <v>0</v>
      </c>
      <c r="G14" s="2"/>
    </row>
    <row r="15" spans="1:7">
      <c r="A15" s="6">
        <v>1</v>
      </c>
      <c r="B15" s="2" t="s">
        <v>13</v>
      </c>
      <c r="C15" s="6" t="s">
        <v>10</v>
      </c>
      <c r="D15" s="2">
        <v>14</v>
      </c>
      <c r="E15" s="3">
        <v>43000</v>
      </c>
      <c r="F15" s="3">
        <f t="shared" si="0"/>
        <v>602000</v>
      </c>
      <c r="G15" s="2"/>
    </row>
    <row r="16" spans="1:7">
      <c r="A16" s="6">
        <v>2</v>
      </c>
      <c r="B16" s="2" t="s">
        <v>14</v>
      </c>
      <c r="C16" s="6" t="s">
        <v>10</v>
      </c>
      <c r="D16" s="2">
        <v>1000</v>
      </c>
      <c r="E16" s="3">
        <v>50000</v>
      </c>
      <c r="F16" s="3">
        <f t="shared" si="0"/>
        <v>50000000</v>
      </c>
      <c r="G16" s="2"/>
    </row>
    <row r="17" spans="1:7">
      <c r="A17" s="6">
        <v>3</v>
      </c>
      <c r="B17" s="2" t="s">
        <v>16</v>
      </c>
      <c r="C17" s="6" t="s">
        <v>15</v>
      </c>
      <c r="D17" s="2">
        <v>31</v>
      </c>
      <c r="E17" s="3">
        <v>247000</v>
      </c>
      <c r="F17" s="3">
        <f t="shared" si="0"/>
        <v>7657000</v>
      </c>
      <c r="G17" s="2"/>
    </row>
    <row r="18" spans="1:7">
      <c r="A18" s="6">
        <v>4</v>
      </c>
      <c r="B18" s="2" t="s">
        <v>17</v>
      </c>
      <c r="C18" s="6" t="s">
        <v>15</v>
      </c>
      <c r="D18" s="2">
        <v>531</v>
      </c>
      <c r="E18" s="3">
        <v>247000</v>
      </c>
      <c r="F18" s="3">
        <f t="shared" si="0"/>
        <v>131157000</v>
      </c>
      <c r="G18" s="2"/>
    </row>
    <row r="19" spans="1:7">
      <c r="A19" s="6">
        <v>5</v>
      </c>
      <c r="B19" s="2" t="s">
        <v>18</v>
      </c>
      <c r="C19" s="6" t="s">
        <v>15</v>
      </c>
      <c r="D19" s="2">
        <v>636</v>
      </c>
      <c r="E19" s="3">
        <v>210000</v>
      </c>
      <c r="F19" s="3">
        <f t="shared" si="0"/>
        <v>133560000</v>
      </c>
      <c r="G19" s="2"/>
    </row>
    <row r="20" spans="1:7">
      <c r="A20" s="6">
        <v>6</v>
      </c>
      <c r="B20" s="2" t="s">
        <v>19</v>
      </c>
      <c r="C20" s="6" t="s">
        <v>15</v>
      </c>
      <c r="D20" s="2">
        <v>266</v>
      </c>
      <c r="E20" s="3">
        <v>247000</v>
      </c>
      <c r="F20" s="3">
        <f t="shared" si="0"/>
        <v>65702000</v>
      </c>
      <c r="G20" s="2"/>
    </row>
    <row r="21" spans="1:7">
      <c r="A21" s="6">
        <v>7</v>
      </c>
      <c r="B21" s="2" t="s">
        <v>20</v>
      </c>
      <c r="C21" s="6" t="s">
        <v>10</v>
      </c>
      <c r="D21" s="2">
        <v>4</v>
      </c>
      <c r="E21" s="3">
        <v>120000</v>
      </c>
      <c r="F21" s="3">
        <f t="shared" si="0"/>
        <v>480000</v>
      </c>
      <c r="G21" s="2"/>
    </row>
    <row r="22" spans="1:7">
      <c r="A22" s="15" t="s">
        <v>21</v>
      </c>
      <c r="B22" s="16"/>
      <c r="C22" s="6"/>
      <c r="D22" s="2"/>
      <c r="E22" s="3"/>
      <c r="F22" s="8">
        <f>SUM(F15:F21)</f>
        <v>389158000</v>
      </c>
      <c r="G22" s="2"/>
    </row>
    <row r="23" spans="1:7">
      <c r="A23" s="5" t="s">
        <v>42</v>
      </c>
      <c r="B23" s="4" t="s">
        <v>41</v>
      </c>
      <c r="C23" s="6"/>
      <c r="D23" s="2"/>
      <c r="E23" s="3"/>
      <c r="F23" s="3"/>
      <c r="G23" s="2"/>
    </row>
    <row r="24" spans="1:7">
      <c r="A24" s="6">
        <v>1</v>
      </c>
      <c r="B24" s="2" t="s">
        <v>31</v>
      </c>
      <c r="C24" s="6" t="s">
        <v>32</v>
      </c>
      <c r="D24" s="2">
        <v>120</v>
      </c>
      <c r="E24" s="3">
        <v>32000</v>
      </c>
      <c r="F24" s="3">
        <f>D24*E24</f>
        <v>3840000</v>
      </c>
      <c r="G24" s="2"/>
    </row>
    <row r="25" spans="1:7">
      <c r="A25" s="6">
        <v>2</v>
      </c>
      <c r="B25" s="2" t="s">
        <v>9</v>
      </c>
      <c r="C25" s="6" t="s">
        <v>12</v>
      </c>
      <c r="D25" s="2">
        <v>38</v>
      </c>
      <c r="E25" s="3">
        <v>7000</v>
      </c>
      <c r="F25" s="3">
        <f t="shared" ref="F25:F28" si="1">D25*E25</f>
        <v>266000</v>
      </c>
      <c r="G25" s="2"/>
    </row>
    <row r="26" spans="1:7">
      <c r="A26" s="6">
        <v>3</v>
      </c>
      <c r="B26" s="12" t="s">
        <v>33</v>
      </c>
      <c r="C26" s="6" t="s">
        <v>12</v>
      </c>
      <c r="D26" s="2">
        <v>30</v>
      </c>
      <c r="E26" s="3">
        <v>150000</v>
      </c>
      <c r="F26" s="3">
        <f t="shared" si="1"/>
        <v>4500000</v>
      </c>
      <c r="G26" s="2"/>
    </row>
    <row r="27" spans="1:7">
      <c r="A27" s="6">
        <v>4</v>
      </c>
      <c r="B27" s="2" t="s">
        <v>34</v>
      </c>
      <c r="C27" s="6" t="s">
        <v>10</v>
      </c>
      <c r="D27" s="2">
        <v>50</v>
      </c>
      <c r="E27" s="3">
        <v>3000</v>
      </c>
      <c r="F27" s="3">
        <f t="shared" si="1"/>
        <v>150000</v>
      </c>
      <c r="G27" s="2"/>
    </row>
    <row r="28" spans="1:7">
      <c r="A28" s="6">
        <v>5</v>
      </c>
      <c r="B28" s="2" t="s">
        <v>35</v>
      </c>
      <c r="C28" s="6" t="s">
        <v>10</v>
      </c>
      <c r="D28" s="2">
        <v>20</v>
      </c>
      <c r="E28" s="3">
        <v>3000</v>
      </c>
      <c r="F28" s="3">
        <f t="shared" si="1"/>
        <v>60000</v>
      </c>
      <c r="G28" s="2"/>
    </row>
    <row r="29" spans="1:7">
      <c r="A29" s="15" t="s">
        <v>21</v>
      </c>
      <c r="B29" s="16"/>
      <c r="C29" s="6"/>
      <c r="D29" s="2"/>
      <c r="E29" s="3"/>
      <c r="F29" s="8">
        <f>SUM(F24:F28)</f>
        <v>8816000</v>
      </c>
      <c r="G29" s="2"/>
    </row>
    <row r="30" spans="1:7">
      <c r="A30" s="15" t="s">
        <v>22</v>
      </c>
      <c r="B30" s="16"/>
      <c r="C30" s="6"/>
      <c r="D30" s="2"/>
      <c r="E30" s="3"/>
      <c r="F30" s="8">
        <f>F29+F22+F13</f>
        <v>398274000</v>
      </c>
      <c r="G30" s="2"/>
    </row>
    <row r="31" spans="1:7">
      <c r="E31" s="17" t="s">
        <v>43</v>
      </c>
      <c r="F31" s="17"/>
      <c r="G31" s="17"/>
    </row>
  </sheetData>
  <mergeCells count="17">
    <mergeCell ref="A1:C1"/>
    <mergeCell ref="A2:C2"/>
    <mergeCell ref="D1:G1"/>
    <mergeCell ref="D2:G2"/>
    <mergeCell ref="G7:G8"/>
    <mergeCell ref="A7:A8"/>
    <mergeCell ref="B7:B8"/>
    <mergeCell ref="C7:C8"/>
    <mergeCell ref="A6:G6"/>
    <mergeCell ref="A3:C3"/>
    <mergeCell ref="A5:G5"/>
    <mergeCell ref="A29:B29"/>
    <mergeCell ref="A22:B22"/>
    <mergeCell ref="E31:G31"/>
    <mergeCell ref="D7:F7"/>
    <mergeCell ref="A30:B30"/>
    <mergeCell ref="A13:B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A8" sqref="A8:G13"/>
    </sheetView>
  </sheetViews>
  <sheetFormatPr defaultRowHeight="15"/>
  <cols>
    <col min="1" max="1" width="6.5703125" customWidth="1"/>
    <col min="2" max="2" width="30.7109375" customWidth="1"/>
    <col min="4" max="4" width="13.7109375" customWidth="1"/>
    <col min="5" max="5" width="16.140625" customWidth="1"/>
    <col min="6" max="6" width="15.42578125" customWidth="1"/>
  </cols>
  <sheetData>
    <row r="1" spans="1:7" ht="16.5">
      <c r="A1" s="19" t="s">
        <v>23</v>
      </c>
      <c r="B1" s="19"/>
      <c r="C1" s="19"/>
      <c r="D1" s="20" t="s">
        <v>24</v>
      </c>
      <c r="E1" s="20"/>
      <c r="F1" s="20"/>
      <c r="G1" s="20"/>
    </row>
    <row r="2" spans="1:7" ht="18.75">
      <c r="A2" s="14" t="s">
        <v>25</v>
      </c>
      <c r="B2" s="14"/>
      <c r="C2" s="14"/>
      <c r="D2" s="21" t="s">
        <v>26</v>
      </c>
      <c r="E2" s="21"/>
      <c r="F2" s="21"/>
      <c r="G2" s="21"/>
    </row>
    <row r="3" spans="1:7" ht="16.5">
      <c r="A3" s="14" t="s">
        <v>27</v>
      </c>
      <c r="B3" s="14"/>
      <c r="C3" s="14"/>
      <c r="D3" s="9"/>
      <c r="E3" s="10"/>
      <c r="F3" s="1"/>
      <c r="G3" s="10"/>
    </row>
    <row r="4" spans="1:7" ht="15.75">
      <c r="A4" s="11"/>
      <c r="D4" s="9"/>
      <c r="E4" s="9"/>
      <c r="F4" s="10"/>
      <c r="G4" s="10"/>
    </row>
    <row r="5" spans="1:7" ht="15.75">
      <c r="A5" s="22" t="s">
        <v>0</v>
      </c>
      <c r="B5" s="22" t="s">
        <v>30</v>
      </c>
      <c r="C5" s="22" t="s">
        <v>2</v>
      </c>
      <c r="D5" s="15" t="s">
        <v>3</v>
      </c>
      <c r="E5" s="16"/>
      <c r="F5" s="5"/>
      <c r="G5" s="22" t="s">
        <v>36</v>
      </c>
    </row>
    <row r="6" spans="1:7" ht="15.75">
      <c r="A6" s="23"/>
      <c r="B6" s="23"/>
      <c r="C6" s="23"/>
      <c r="D6" s="5" t="s">
        <v>4</v>
      </c>
      <c r="E6" s="5" t="s">
        <v>5</v>
      </c>
      <c r="F6" s="5" t="s">
        <v>6</v>
      </c>
      <c r="G6" s="23"/>
    </row>
    <row r="7" spans="1:7" ht="15.75">
      <c r="A7" s="5" t="s">
        <v>7</v>
      </c>
      <c r="B7" s="4" t="s">
        <v>8</v>
      </c>
      <c r="C7" s="6"/>
      <c r="D7" s="2"/>
      <c r="E7" s="2"/>
      <c r="F7" s="2"/>
      <c r="G7" s="2"/>
    </row>
    <row r="8" spans="1:7" ht="15.75">
      <c r="A8" s="6">
        <v>1</v>
      </c>
      <c r="B8" s="2" t="s">
        <v>31</v>
      </c>
      <c r="C8" s="6" t="s">
        <v>32</v>
      </c>
      <c r="D8" s="2">
        <v>120</v>
      </c>
      <c r="E8" s="3">
        <v>32000</v>
      </c>
      <c r="F8" s="3">
        <f>D8*E8</f>
        <v>3840000</v>
      </c>
      <c r="G8" s="2"/>
    </row>
    <row r="9" spans="1:7" ht="15.75">
      <c r="A9" s="6">
        <v>2</v>
      </c>
      <c r="B9" s="2" t="s">
        <v>9</v>
      </c>
      <c r="C9" s="6" t="s">
        <v>12</v>
      </c>
      <c r="D9" s="2">
        <v>38</v>
      </c>
      <c r="E9" s="3">
        <v>7000</v>
      </c>
      <c r="F9" s="3">
        <f t="shared" ref="F9:F12" si="0">D9*E9</f>
        <v>266000</v>
      </c>
      <c r="G9" s="2"/>
    </row>
    <row r="10" spans="1:7" ht="15.75">
      <c r="A10" s="6">
        <v>3</v>
      </c>
      <c r="B10" s="12" t="s">
        <v>33</v>
      </c>
      <c r="C10" s="6" t="s">
        <v>12</v>
      </c>
      <c r="D10" s="2">
        <v>30</v>
      </c>
      <c r="E10" s="3">
        <v>150000</v>
      </c>
      <c r="F10" s="3">
        <f t="shared" si="0"/>
        <v>4500000</v>
      </c>
      <c r="G10" s="2"/>
    </row>
    <row r="11" spans="1:7" ht="15.75">
      <c r="A11" s="6">
        <v>4</v>
      </c>
      <c r="B11" s="2" t="s">
        <v>34</v>
      </c>
      <c r="C11" s="6" t="s">
        <v>10</v>
      </c>
      <c r="D11" s="2">
        <v>50</v>
      </c>
      <c r="E11" s="3">
        <v>3000</v>
      </c>
      <c r="F11" s="3">
        <f t="shared" si="0"/>
        <v>150000</v>
      </c>
      <c r="G11" s="2"/>
    </row>
    <row r="12" spans="1:7" ht="15.75">
      <c r="A12" s="6">
        <v>5</v>
      </c>
      <c r="B12" s="2" t="s">
        <v>35</v>
      </c>
      <c r="C12" s="6" t="s">
        <v>10</v>
      </c>
      <c r="D12" s="2">
        <v>20</v>
      </c>
      <c r="E12" s="3">
        <v>3000</v>
      </c>
      <c r="F12" s="3">
        <f t="shared" si="0"/>
        <v>60000</v>
      </c>
      <c r="G12" s="2"/>
    </row>
    <row r="13" spans="1:7" ht="15.75">
      <c r="A13" s="15" t="s">
        <v>21</v>
      </c>
      <c r="B13" s="16"/>
      <c r="C13" s="6"/>
      <c r="D13" s="2"/>
      <c r="E13" s="3"/>
      <c r="F13" s="8">
        <f>SUM(F8:F12)</f>
        <v>8816000</v>
      </c>
      <c r="G13" s="2"/>
    </row>
  </sheetData>
  <mergeCells count="11">
    <mergeCell ref="A13:B13"/>
    <mergeCell ref="A1:C1"/>
    <mergeCell ref="D1:G1"/>
    <mergeCell ref="A2:C2"/>
    <mergeCell ref="D2:G2"/>
    <mergeCell ref="A3:C3"/>
    <mergeCell ref="A5:A6"/>
    <mergeCell ref="B5:B6"/>
    <mergeCell ref="C5:C6"/>
    <mergeCell ref="D5:E5"/>
    <mergeCell ref="G5:G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2015-05-09T08:36:58Z</dcterms:created>
  <dcterms:modified xsi:type="dcterms:W3CDTF">2015-05-11T02:20:53Z</dcterms:modified>
</cp:coreProperties>
</file>